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E:\HRM\w8\"/>
    </mc:Choice>
  </mc:AlternateContent>
  <xr:revisionPtr revIDLastSave="0" documentId="13_ncr:1_{5036EBB5-F202-4535-8DE9-787EBA937691}" xr6:coauthVersionLast="47" xr6:coauthVersionMax="47" xr10:uidLastSave="{00000000-0000-0000-0000-000000000000}"/>
  <bookViews>
    <workbookView xWindow="-108" yWindow="-108" windowWidth="23256" windowHeight="12456" xr2:uid="{00000000-000D-0000-FFFF-FFFF00000000}"/>
  </bookViews>
  <sheets>
    <sheet name="Structural Eng. Lead" sheetId="1" r:id="rId1"/>
  </sheets>
  <definedNames>
    <definedName name="_xlnm.Print_Area" localSheetId="0">'Structural Eng. Lead'!$A$1:$N$53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1" l="1"/>
  <c r="E44" i="1" s="1"/>
  <c r="F44" i="1" s="1"/>
  <c r="N21" i="1"/>
  <c r="E43" i="1" s="1"/>
  <c r="F43" i="1" s="1"/>
  <c r="H21" i="1"/>
  <c r="F45" i="1" l="1"/>
</calcChain>
</file>

<file path=xl/sharedStrings.xml><?xml version="1.0" encoding="utf-8"?>
<sst xmlns="http://schemas.openxmlformats.org/spreadsheetml/2006/main" count="85" uniqueCount="84">
  <si>
    <t xml:space="preserve"> Objective Setting &amp; Performance Evaluation Form
</t>
  </si>
  <si>
    <t>Employee Name</t>
  </si>
  <si>
    <t xml:space="preserve"> Department / Unit:
</t>
  </si>
  <si>
    <t xml:space="preserve">Job Title </t>
  </si>
  <si>
    <t xml:space="preserve"> </t>
  </si>
  <si>
    <t>Evaluator Title</t>
  </si>
  <si>
    <t>Project Name/s</t>
  </si>
  <si>
    <t>Project/s Durations</t>
  </si>
  <si>
    <t>Evaluator Name/s</t>
  </si>
  <si>
    <t>Evaluator email/s</t>
  </si>
  <si>
    <t>1. Individual Objectives</t>
  </si>
  <si>
    <t xml:space="preserve">Individual Objectives 
</t>
  </si>
  <si>
    <t>Weight</t>
  </si>
  <si>
    <t xml:space="preserve">KPI
</t>
  </si>
  <si>
    <t>Measurement</t>
  </si>
  <si>
    <t xml:space="preserve">Target
</t>
  </si>
  <si>
    <t xml:space="preserve">% of Actual Achievement
</t>
  </si>
  <si>
    <t>Final Score (out of 5)</t>
  </si>
  <si>
    <t>Successfully complete assigned engineering projects within specified timelines, budgets, and quality standards.</t>
  </si>
  <si>
    <t>Project Completion Rate</t>
  </si>
  <si>
    <t>(Number of projects/tasks completed within timelines, budgets, and quality standards / Total number of assigned projects/tasks) x 100</t>
  </si>
  <si>
    <t>Conduct thorough structural analysis and design to ensure design accuarcy</t>
  </si>
  <si>
    <t>Design Accuracy Rate</t>
  </si>
  <si>
    <t>(Number of accurate designs meeting safety, stability, and integrity requirements / Total number of designs analyzed) x 100</t>
  </si>
  <si>
    <t xml:space="preserve"> Stay updated with the latest industry software, standards, codes, and regulations applicable to the field by attending relevant  conferences/workshops and share findings with the team</t>
  </si>
  <si>
    <t>Attendance and participation records in relevant conferences/workshops,team engagement with shared information.</t>
  </si>
  <si>
    <t>Participation in professional development activities, quality of knowledge sharing initiatives, team feedback on shared information.</t>
  </si>
  <si>
    <t xml:space="preserve"> Actively contribute to project planning and decision-making processes to ensure efficient and effective project delivery.</t>
  </si>
  <si>
    <t>Contribution to Project Planning and Decision-making</t>
  </si>
  <si>
    <t>Qualitative assessment based on feedback from project stakeholders,</t>
  </si>
  <si>
    <t>Actively participate in interdisciplinary coordination meetings to resolve design conflicts and ensure interdisciplinary coordination.</t>
  </si>
  <si>
    <t>Percentage of design conflicts resolved through interdisciplinary coordination meetings.</t>
  </si>
  <si>
    <t>Number of design conflicts resolved through coordination meetings divided by total number of design conflicts identified.</t>
  </si>
  <si>
    <t>Mentor and support junior engineers or colleagues to foster their professional growth and development.</t>
  </si>
  <si>
    <t>Mentorship Effectiveness</t>
  </si>
  <si>
    <t>Qualitative assessment based on feedback from mentees and supervisors,</t>
  </si>
  <si>
    <t>Objectives Score</t>
  </si>
  <si>
    <t xml:space="preserve">2.Job related Competencies </t>
  </si>
  <si>
    <t>5= Excellent          4= Very Good      3= Good        2= Average            0/1= Poor/ Unsatisfactory</t>
  </si>
  <si>
    <t xml:space="preserve">Competency Name </t>
  </si>
  <si>
    <t xml:space="preserve">Competency Required Level Defination </t>
  </si>
  <si>
    <t xml:space="preserve">Maximum Required Score
</t>
  </si>
  <si>
    <t xml:space="preserve">Actual Score
</t>
  </si>
  <si>
    <t xml:space="preserve">Comments
</t>
  </si>
  <si>
    <t>Structural Engineering</t>
  </si>
  <si>
    <t>•Analyzes and designs complex structural systems for various building types, including high-rise structures and diverse materials.
• Utilizes advanced analysis techniques and software for intricate structural problems. Leads and manages structural engineering teams on complex projects.Ability to apply various structural systems such as precast, post tension, and stuctural steel.
• Master-level proficiency in advanced structural analysis software and expertise in utilizing various software tools for specific project needs, such as advanced structural analysis and design software (ETABS, SAFE, SAP, RAM) and BIM tools (Revit, AutoCAD) for 3D modeling, drawing generation, and clash detection.</t>
  </si>
  <si>
    <t>Reporting &amp; Communication</t>
  </si>
  <si>
    <t xml:space="preserve">•Crafts compelling and persuasive reports for diverse stakeholders, including non-technical audiences. •Delivers polished presentations with captivating visuals and engaging storytelling, influencing key decisions.
 •Fosters strong collaborative relationships across all project teams, including contractors and clients. •Proactively identifies and addresses interdisciplinary issues, leading conflict resolution and ensuring seamless collaboration
•Builds strong relationships with clients and stakeholders, effectively managing expectations and influencing key decisions
</t>
  </si>
  <si>
    <t>Project Management</t>
  </si>
  <si>
    <t>• Leads and manages complex projects or teams, setting goals, managing resources, and driving overall success. Contributes to and implements project strategy, proactively identifies and mitigates risks, manages client and stakeholder expectations, analyzes project results for continuous improvement.
•Has a broad understanding of the overall project, considering technical, financial, and schedule constraints.
•Sets project goals and strategies, aligning them with broader organizational objectives.
•Develops and empowers teams, fosters innovation, and mentors junior engineers.</t>
  </si>
  <si>
    <t>Knowledge Sharing &amp; Learning</t>
  </si>
  <si>
    <t>•Champions knowledge sharing and continuous learning within the organization, promoting a culture of open communication and collaboration.
• Develops and implements knowledge management systems and knowledge-sharing platforms for the organization.
•Mentors and coaches junior engineers, actively transferring knowledge and best practices.
•Establishes and maintains relationships with external experts and organizations for knowledge exchange and collaborative learning opportunities.</t>
  </si>
  <si>
    <t>Innovation&amp; Research</t>
  </si>
  <si>
    <t>•Successfully champions and implements complex, innovative solutions in real-world projects, overcoming technical challenges and demonstrating significant performance improvements.
•Drives the development and adoption of new technologies and methodologies within the company or industry.
•Mentors and inspires others to embrace research and innovation in their work.</t>
  </si>
  <si>
    <t>Attendance &amp; Punctuality</t>
  </si>
  <si>
    <t>• Communicates and plans leaves in advance according to Leave procedure and department's demands. 
• Adheres to work schedule, rarely deviating from expected work hours.
• Is on time to work, and returns promptly from breaks.
• Communicates appropriately regarding any changes to attendance and location. 
• Rarely has unplanned absences; attendance and punctuality are commendable. 
• Always shows up for emergency needs after hours.</t>
  </si>
  <si>
    <t>Job related competencies Score</t>
  </si>
  <si>
    <t>Direct/ Superior  Manager's Comments and Recommendations</t>
  </si>
  <si>
    <t>Areas Needs Development</t>
  </si>
  <si>
    <t>Employee's Comments</t>
  </si>
  <si>
    <t>Rating Scale</t>
  </si>
  <si>
    <t>Score</t>
  </si>
  <si>
    <t>Description</t>
  </si>
  <si>
    <t>Evaluation areas</t>
  </si>
  <si>
    <t xml:space="preserve">Weight
</t>
  </si>
  <si>
    <t xml:space="preserve">Achievement
</t>
  </si>
  <si>
    <t>Average</t>
  </si>
  <si>
    <t>Excellent</t>
  </si>
  <si>
    <t>Objectives (KPIs)</t>
  </si>
  <si>
    <t>Very Good</t>
  </si>
  <si>
    <t>Performance consistently exceeded expectations
The objectives achieved has a positive, clear and tangible impact on the department</t>
  </si>
  <si>
    <t xml:space="preserve">Behavioral Competencies </t>
  </si>
  <si>
    <t>Good</t>
  </si>
  <si>
    <t xml:space="preserve">Fully achieved expectations and may at times exceeded expectations 
</t>
  </si>
  <si>
    <t xml:space="preserve">Final Score </t>
  </si>
  <si>
    <t>Performance occasionally met expectations but was inconsistent</t>
  </si>
  <si>
    <t>Poor/ Unsatisfactory</t>
  </si>
  <si>
    <t xml:space="preserve"> Unsatisfactory:Immediate improvement is needed</t>
  </si>
  <si>
    <t>Note: A strong justification and clear examples should be mentioned in case of performance rating of 1 or 5</t>
  </si>
  <si>
    <t>Signatures</t>
  </si>
  <si>
    <t xml:space="preserve">Employee </t>
  </si>
  <si>
    <t>Direct Manager</t>
  </si>
  <si>
    <t>Superior Manager</t>
  </si>
  <si>
    <t>Performance far exceeded expectations  
The objectives achieved has a positive, clear and tangible impact on the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</si>
</sst>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font>
      <sz val="11"/>
      <color theme="1"/>
      <name val="Calibri"/>
      <family val="2"/>
      <scheme val="minor"/>
    </font>
    <font>
      <sz val="12"/>
      <color theme="1"/>
      <name val="Arial"/>
      <family val="2"/>
    </font>
    <font>
      <b/>
      <sz val="14"/>
      <color theme="1"/>
      <name val="Tajawal"/>
    </font>
    <font>
      <b/>
      <sz val="12"/>
      <color theme="1"/>
      <name val="Tajawal"/>
    </font>
    <font>
      <sz val="14"/>
      <color theme="1"/>
      <name val="Calibri"/>
      <family val="2"/>
      <scheme val="minor"/>
    </font>
    <font>
      <sz val="12"/>
      <color theme="1"/>
      <name val="Calibri"/>
      <family val="2"/>
      <scheme val="minor"/>
    </font>
    <font>
      <sz val="16"/>
      <color theme="1"/>
      <name val="Tajawal"/>
    </font>
    <font>
      <b/>
      <sz val="14"/>
      <color theme="1"/>
      <name val="Calibri"/>
      <family val="2"/>
      <scheme val="minor"/>
    </font>
    <font>
      <b/>
      <sz val="18"/>
      <color theme="0"/>
      <name val="Tajawal"/>
    </font>
    <font>
      <b/>
      <sz val="14"/>
      <color rgb="FF000000"/>
      <name val="Tajawal"/>
    </font>
    <font>
      <b/>
      <sz val="12"/>
      <color theme="1"/>
      <name val="Calibri"/>
      <family val="2"/>
      <scheme val="minor"/>
    </font>
    <font>
      <b/>
      <sz val="14"/>
      <name val="Tajawal"/>
    </font>
    <font>
      <b/>
      <sz val="14"/>
      <name val="Calibri"/>
      <family val="2"/>
      <scheme val="minor"/>
    </font>
    <font>
      <b/>
      <sz val="16"/>
      <color theme="1"/>
      <name val="Tajawal"/>
    </font>
    <font>
      <b/>
      <u/>
      <sz val="16"/>
      <color theme="1"/>
      <name val="Tajawal"/>
    </font>
    <font>
      <b/>
      <sz val="16"/>
      <name val="Tajawal"/>
    </font>
    <font>
      <b/>
      <u/>
      <sz val="14"/>
      <color theme="1"/>
      <name val="Calibri"/>
      <family val="2"/>
      <scheme val="minor"/>
    </font>
    <font>
      <b/>
      <sz val="16"/>
      <color theme="1"/>
      <name val="Calibri"/>
      <family val="2"/>
      <scheme val="minor"/>
    </font>
    <font>
      <b/>
      <sz val="12"/>
      <name val="Tajawal"/>
    </font>
    <font>
      <sz val="10"/>
      <name val="Arial"/>
      <family val="2"/>
    </font>
    <font>
      <sz val="16"/>
      <name val="Tajawal"/>
    </font>
    <font>
      <b/>
      <sz val="18"/>
      <color theme="1"/>
      <name val="Tajawal"/>
    </font>
    <font>
      <b/>
      <sz val="18"/>
      <name val="Tajawal"/>
    </font>
    <font>
      <b/>
      <sz val="20"/>
      <name val="Tajawal"/>
    </font>
    <font>
      <b/>
      <sz val="22"/>
      <color theme="1"/>
      <name val="Calibri"/>
      <family val="2"/>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34998626667073579"/>
        <bgColor indexed="64"/>
      </patternFill>
    </fill>
    <fill>
      <patternFill patternType="solid">
        <fgColor rgb="FFD9D9D9"/>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5"/>
        <bgColor indexed="64"/>
      </patternFill>
    </fill>
  </fills>
  <borders count="35">
    <border>
      <left/>
      <right/>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19" fillId="0" borderId="0"/>
  </cellStyleXfs>
  <cellXfs count="169">
    <xf numFmtId="0" fontId="0" fillId="0" borderId="0" xfId="0"/>
    <xf numFmtId="0" fontId="2" fillId="3" borderId="12" xfId="0" applyFont="1" applyFill="1" applyBorder="1" applyAlignment="1" applyProtection="1">
      <alignment vertical="center" wrapText="1"/>
      <protection locked="0"/>
    </xf>
    <xf numFmtId="0" fontId="8" fillId="5" borderId="15" xfId="0" applyFont="1" applyFill="1" applyBorder="1" applyAlignment="1" applyProtection="1">
      <alignment vertical="center"/>
      <protection locked="0"/>
    </xf>
    <xf numFmtId="0" fontId="8" fillId="5" borderId="16" xfId="0" applyFont="1" applyFill="1" applyBorder="1" applyAlignment="1" applyProtection="1">
      <alignment vertical="center"/>
      <protection locked="0"/>
    </xf>
    <xf numFmtId="0" fontId="8" fillId="5" borderId="0" xfId="0" applyFont="1" applyFill="1" applyAlignment="1" applyProtection="1">
      <alignment horizontal="center" vertical="center"/>
      <protection locked="0"/>
    </xf>
    <xf numFmtId="0" fontId="10" fillId="0" borderId="12" xfId="0" applyFont="1" applyBorder="1" applyAlignment="1" applyProtection="1">
      <alignment vertical="center" wrapText="1"/>
      <protection locked="0"/>
    </xf>
    <xf numFmtId="164" fontId="4" fillId="0" borderId="12" xfId="0" applyNumberFormat="1" applyFont="1" applyBorder="1" applyAlignment="1">
      <alignment horizontal="center"/>
    </xf>
    <xf numFmtId="0" fontId="10" fillId="4" borderId="12" xfId="0" applyFont="1" applyFill="1" applyBorder="1" applyAlignment="1" applyProtection="1">
      <alignment vertical="center" wrapText="1"/>
      <protection locked="0"/>
    </xf>
    <xf numFmtId="164" fontId="4" fillId="4" borderId="12" xfId="0" applyNumberFormat="1" applyFont="1" applyFill="1" applyBorder="1" applyAlignment="1">
      <alignment horizontal="center"/>
    </xf>
    <xf numFmtId="0" fontId="0" fillId="4" borderId="0" xfId="0" applyFill="1"/>
    <xf numFmtId="164" fontId="0" fillId="0" borderId="0" xfId="0" applyNumberFormat="1"/>
    <xf numFmtId="9" fontId="12" fillId="3" borderId="12" xfId="0" applyNumberFormat="1" applyFont="1" applyFill="1" applyBorder="1" applyAlignment="1">
      <alignment horizontal="center" vertical="center"/>
    </xf>
    <xf numFmtId="164" fontId="12" fillId="3" borderId="9" xfId="0" applyNumberFormat="1" applyFont="1" applyFill="1" applyBorder="1" applyAlignment="1">
      <alignment vertical="center"/>
    </xf>
    <xf numFmtId="164" fontId="12" fillId="3" borderId="10" xfId="0" applyNumberFormat="1" applyFont="1" applyFill="1" applyBorder="1" applyAlignment="1">
      <alignment vertical="center"/>
    </xf>
    <xf numFmtId="164" fontId="12" fillId="3" borderId="11" xfId="0" applyNumberFormat="1" applyFont="1" applyFill="1" applyBorder="1" applyAlignment="1">
      <alignment vertical="center"/>
    </xf>
    <xf numFmtId="2" fontId="12" fillId="3" borderId="11" xfId="0" applyNumberFormat="1" applyFont="1" applyFill="1" applyBorder="1" applyAlignment="1">
      <alignment horizontal="center" vertical="center"/>
    </xf>
    <xf numFmtId="0" fontId="0" fillId="5" borderId="0" xfId="0" applyFill="1"/>
    <xf numFmtId="0" fontId="8" fillId="5" borderId="18" xfId="0" applyFont="1" applyFill="1" applyBorder="1" applyAlignment="1" applyProtection="1">
      <alignment vertical="center"/>
      <protection locked="0"/>
    </xf>
    <xf numFmtId="0" fontId="13" fillId="7" borderId="15" xfId="0" applyFont="1" applyFill="1" applyBorder="1" applyAlignment="1">
      <alignment vertical="center" readingOrder="1"/>
    </xf>
    <xf numFmtId="0" fontId="14" fillId="7" borderId="0" xfId="0" applyFont="1" applyFill="1" applyAlignment="1">
      <alignment vertical="center" readingOrder="1"/>
    </xf>
    <xf numFmtId="0" fontId="3"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3" fillId="0" borderId="9" xfId="0" applyFont="1" applyBorder="1" applyAlignment="1">
      <alignment horizontal="center" vertical="center"/>
    </xf>
    <xf numFmtId="0" fontId="2" fillId="4" borderId="20" xfId="0" applyFont="1" applyFill="1" applyBorder="1" applyAlignment="1">
      <alignment horizontal="left" vertical="center"/>
    </xf>
    <xf numFmtId="0" fontId="2" fillId="4" borderId="11" xfId="0" applyFont="1" applyFill="1" applyBorder="1" applyAlignment="1">
      <alignment horizontal="left" vertical="center"/>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0" fontId="15" fillId="6" borderId="24" xfId="0" applyFont="1" applyFill="1" applyBorder="1" applyAlignment="1" applyProtection="1">
      <alignment vertical="center"/>
      <protection locked="0"/>
    </xf>
    <xf numFmtId="0" fontId="15" fillId="6" borderId="14" xfId="0" applyFont="1" applyFill="1" applyBorder="1" applyAlignment="1" applyProtection="1">
      <alignment vertical="center"/>
      <protection locked="0"/>
    </xf>
    <xf numFmtId="1" fontId="12" fillId="3" borderId="13" xfId="0" applyNumberFormat="1" applyFont="1" applyFill="1" applyBorder="1" applyAlignment="1">
      <alignment horizontal="center" vertical="center"/>
    </xf>
    <xf numFmtId="0" fontId="0" fillId="8" borderId="1" xfId="0" applyFill="1" applyBorder="1" applyProtection="1">
      <protection locked="0"/>
    </xf>
    <xf numFmtId="0" fontId="0" fillId="8" borderId="0" xfId="0" applyFill="1" applyProtection="1">
      <protection locked="0"/>
    </xf>
    <xf numFmtId="0" fontId="0" fillId="9" borderId="0" xfId="0" applyFill="1"/>
    <xf numFmtId="0" fontId="13" fillId="10" borderId="1" xfId="0" applyFont="1" applyFill="1" applyBorder="1" applyAlignment="1" applyProtection="1">
      <alignment vertical="center"/>
      <protection locked="0"/>
    </xf>
    <xf numFmtId="0" fontId="13" fillId="10" borderId="0" xfId="0" applyFont="1" applyFill="1" applyAlignment="1" applyProtection="1">
      <alignment vertical="center"/>
      <protection locked="0"/>
    </xf>
    <xf numFmtId="0" fontId="16" fillId="2" borderId="4" xfId="0" applyFont="1" applyFill="1" applyBorder="1" applyAlignment="1" applyProtection="1">
      <alignment horizontal="center" vertical="center"/>
      <protection locked="0"/>
    </xf>
    <xf numFmtId="0" fontId="16" fillId="2" borderId="7" xfId="0" applyFont="1" applyFill="1" applyBorder="1" applyAlignment="1" applyProtection="1">
      <alignment vertical="center"/>
      <protection locked="0"/>
    </xf>
    <xf numFmtId="0" fontId="11" fillId="2" borderId="3" xfId="0" applyFont="1" applyFill="1" applyBorder="1" applyAlignment="1">
      <alignment horizontal="center" vertical="center" wrapText="1"/>
    </xf>
    <xf numFmtId="0" fontId="7" fillId="2" borderId="25" xfId="0" applyFont="1" applyFill="1" applyBorder="1" applyAlignment="1" applyProtection="1">
      <alignment vertical="center"/>
      <protection locked="0"/>
    </xf>
    <xf numFmtId="0" fontId="7" fillId="2" borderId="2" xfId="0" applyFont="1" applyFill="1" applyBorder="1" applyAlignment="1" applyProtection="1">
      <alignment vertical="center"/>
      <protection locked="0"/>
    </xf>
    <xf numFmtId="0" fontId="0" fillId="4" borderId="20" xfId="0" applyFill="1" applyBorder="1" applyProtection="1">
      <protection locked="0"/>
    </xf>
    <xf numFmtId="0" fontId="0" fillId="4" borderId="10" xfId="0" applyFill="1" applyBorder="1" applyProtection="1">
      <protection locked="0"/>
    </xf>
    <xf numFmtId="0" fontId="0" fillId="4" borderId="7" xfId="0" applyFill="1" applyBorder="1" applyProtection="1">
      <protection locked="0"/>
    </xf>
    <xf numFmtId="0" fontId="11" fillId="11" borderId="28" xfId="0" applyFont="1" applyFill="1" applyBorder="1" applyAlignment="1">
      <alignment horizontal="center" vertical="center" wrapText="1"/>
    </xf>
    <xf numFmtId="0" fontId="11" fillId="4" borderId="28" xfId="0" applyFont="1" applyFill="1" applyBorder="1" applyAlignment="1">
      <alignment horizontal="center" vertical="center" wrapText="1"/>
    </xf>
    <xf numFmtId="9" fontId="20" fillId="0" borderId="12" xfId="1" applyNumberFormat="1" applyFont="1" applyBorder="1" applyAlignment="1">
      <alignment horizontal="center" vertical="center"/>
    </xf>
    <xf numFmtId="1" fontId="20" fillId="0" borderId="12" xfId="1" applyNumberFormat="1" applyFont="1" applyBorder="1" applyAlignment="1">
      <alignment horizontal="center" vertical="center"/>
    </xf>
    <xf numFmtId="2" fontId="6" fillId="0" borderId="12" xfId="0" applyNumberFormat="1" applyFont="1" applyBorder="1" applyAlignment="1">
      <alignment horizontal="center" vertical="center"/>
    </xf>
    <xf numFmtId="0" fontId="11" fillId="4" borderId="12" xfId="0" applyFont="1" applyFill="1" applyBorder="1" applyAlignment="1">
      <alignment horizontal="center" vertical="center" wrapText="1"/>
    </xf>
    <xf numFmtId="0" fontId="0" fillId="4" borderId="0" xfId="0" applyFill="1" applyProtection="1">
      <protection locked="0"/>
    </xf>
    <xf numFmtId="0" fontId="15" fillId="11" borderId="1" xfId="0" applyFont="1" applyFill="1" applyBorder="1" applyAlignment="1">
      <alignment vertical="center"/>
    </xf>
    <xf numFmtId="0" fontId="15" fillId="11" borderId="0" xfId="0" applyFont="1" applyFill="1" applyAlignment="1">
      <alignment vertical="center"/>
    </xf>
    <xf numFmtId="9" fontId="4" fillId="0" borderId="12" xfId="0" applyNumberFormat="1" applyFont="1" applyBorder="1" applyAlignment="1" applyProtection="1">
      <alignment horizontal="center" vertical="center" wrapText="1"/>
      <protection locked="0"/>
    </xf>
    <xf numFmtId="9" fontId="4" fillId="0" borderId="12" xfId="0" applyNumberFormat="1" applyFont="1" applyBorder="1" applyAlignment="1">
      <alignment horizontal="center" vertical="center"/>
    </xf>
    <xf numFmtId="9" fontId="4" fillId="0" borderId="12" xfId="0" applyNumberFormat="1" applyFont="1" applyBorder="1" applyAlignment="1" applyProtection="1">
      <alignment horizontal="center" vertical="center"/>
      <protection locked="0"/>
    </xf>
    <xf numFmtId="9" fontId="4" fillId="4" borderId="12" xfId="0" applyNumberFormat="1" applyFont="1" applyFill="1" applyBorder="1" applyAlignment="1" applyProtection="1">
      <alignment horizontal="center" vertical="center" wrapText="1"/>
      <protection locked="0"/>
    </xf>
    <xf numFmtId="9" fontId="4" fillId="4" borderId="12" xfId="0" applyNumberFormat="1" applyFont="1" applyFill="1" applyBorder="1" applyAlignment="1" applyProtection="1">
      <alignment horizontal="center" vertical="center"/>
      <protection locked="0"/>
    </xf>
    <xf numFmtId="0" fontId="2" fillId="3" borderId="12" xfId="0" applyFont="1" applyFill="1" applyBorder="1" applyAlignment="1" applyProtection="1">
      <alignment vertical="center"/>
      <protection locked="0"/>
    </xf>
    <xf numFmtId="0" fontId="8" fillId="5" borderId="0" xfId="0" applyFont="1" applyFill="1" applyAlignment="1" applyProtection="1">
      <alignment vertical="center"/>
      <protection locked="0"/>
    </xf>
    <xf numFmtId="0" fontId="9" fillId="6" borderId="12" xfId="0" applyFont="1" applyFill="1" applyBorder="1" applyAlignment="1">
      <alignment horizontal="center" vertical="center" wrapText="1"/>
    </xf>
    <xf numFmtId="0" fontId="8" fillId="5" borderId="1" xfId="0" applyFont="1" applyFill="1" applyBorder="1" applyAlignment="1" applyProtection="1">
      <alignment vertical="center"/>
      <protection locked="0"/>
    </xf>
    <xf numFmtId="0" fontId="11" fillId="6" borderId="4" xfId="0" applyFont="1" applyFill="1" applyBorder="1" applyAlignment="1" applyProtection="1">
      <alignment vertical="center"/>
      <protection locked="0"/>
    </xf>
    <xf numFmtId="0" fontId="12" fillId="6" borderId="7" xfId="0" applyFont="1" applyFill="1" applyBorder="1" applyAlignment="1" applyProtection="1">
      <alignment vertical="center"/>
      <protection locked="0"/>
    </xf>
    <xf numFmtId="0" fontId="11" fillId="6" borderId="7" xfId="0" applyFont="1" applyFill="1" applyBorder="1" applyAlignment="1" applyProtection="1">
      <alignment vertical="center"/>
      <protection locked="0"/>
    </xf>
    <xf numFmtId="0" fontId="1" fillId="0" borderId="34" xfId="0" applyFont="1" applyBorder="1" applyAlignment="1">
      <alignment horizontal="center" vertical="top" wrapText="1"/>
    </xf>
    <xf numFmtId="0" fontId="0" fillId="12" borderId="4" xfId="0" applyFill="1" applyBorder="1" applyProtection="1">
      <protection locked="0"/>
    </xf>
    <xf numFmtId="0" fontId="0" fillId="12" borderId="7" xfId="0" applyFill="1" applyBorder="1" applyProtection="1">
      <protection locked="0"/>
    </xf>
    <xf numFmtId="0" fontId="0" fillId="0" borderId="26" xfId="0" applyBorder="1" applyAlignment="1">
      <alignment horizontal="center"/>
    </xf>
    <xf numFmtId="0" fontId="0" fillId="0" borderId="27" xfId="0" applyBorder="1" applyAlignment="1">
      <alignment horizontal="center"/>
    </xf>
    <xf numFmtId="0" fontId="0" fillId="0" borderId="30" xfId="0"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2" xfId="0" applyBorder="1" applyAlignment="1">
      <alignment horizontal="center"/>
    </xf>
    <xf numFmtId="0" fontId="0" fillId="0" borderId="31" xfId="0" applyBorder="1" applyAlignment="1">
      <alignment horizontal="center"/>
    </xf>
    <xf numFmtId="0" fontId="0" fillId="0" borderId="17" xfId="0" applyBorder="1" applyAlignment="1">
      <alignment horizontal="center"/>
    </xf>
    <xf numFmtId="0" fontId="0" fillId="0" borderId="32" xfId="0" applyBorder="1" applyAlignment="1">
      <alignment horizontal="center"/>
    </xf>
    <xf numFmtId="0" fontId="5" fillId="4" borderId="29" xfId="0" applyFont="1" applyFill="1" applyBorder="1" applyAlignment="1" applyProtection="1">
      <alignment horizontal="center" vertical="center"/>
      <protection locked="0"/>
    </xf>
    <xf numFmtId="0" fontId="5" fillId="4" borderId="27" xfId="0" applyFont="1" applyFill="1" applyBorder="1" applyAlignment="1" applyProtection="1">
      <alignment horizontal="center" vertical="center"/>
      <protection locked="0"/>
    </xf>
    <xf numFmtId="0" fontId="5" fillId="4" borderId="30" xfId="0" applyFont="1" applyFill="1" applyBorder="1" applyAlignment="1" applyProtection="1">
      <alignment horizontal="center" vertical="center"/>
      <protection locked="0"/>
    </xf>
    <xf numFmtId="0" fontId="5" fillId="4" borderId="23" xfId="0" applyFont="1" applyFill="1" applyBorder="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5" fillId="4" borderId="33" xfId="0" applyFont="1" applyFill="1" applyBorder="1" applyAlignment="1" applyProtection="1">
      <alignment horizontal="center" vertical="center"/>
      <protection locked="0"/>
    </xf>
    <xf numFmtId="0" fontId="5" fillId="4" borderId="17" xfId="0" applyFont="1" applyFill="1" applyBorder="1" applyAlignment="1" applyProtection="1">
      <alignment horizontal="center" vertical="center"/>
      <protection locked="0"/>
    </xf>
    <xf numFmtId="0" fontId="5" fillId="4" borderId="32" xfId="0" applyFont="1" applyFill="1" applyBorder="1" applyAlignment="1" applyProtection="1">
      <alignment horizontal="center" vertical="center"/>
      <protection locked="0"/>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7" fillId="0" borderId="25" xfId="0" applyFont="1" applyBorder="1" applyAlignment="1">
      <alignment horizontal="center" vertical="center"/>
    </xf>
    <xf numFmtId="0" fontId="17" fillId="0" borderId="5" xfId="0" applyFont="1" applyBorder="1" applyAlignment="1">
      <alignment horizontal="center" vertical="center"/>
    </xf>
    <xf numFmtId="9" fontId="23" fillId="0" borderId="9" xfId="1" applyNumberFormat="1" applyFont="1" applyBorder="1" applyAlignment="1">
      <alignment horizontal="center" vertical="center"/>
    </xf>
    <xf numFmtId="9" fontId="23" fillId="0" borderId="10" xfId="1" applyNumberFormat="1" applyFont="1" applyBorder="1" applyAlignment="1">
      <alignment horizontal="center" vertical="center"/>
    </xf>
    <xf numFmtId="9" fontId="23" fillId="0" borderId="11" xfId="1" applyNumberFormat="1" applyFont="1" applyBorder="1" applyAlignment="1">
      <alignment horizontal="center" vertical="center"/>
    </xf>
    <xf numFmtId="0" fontId="0" fillId="8" borderId="0" xfId="0" applyFill="1" applyAlignment="1" applyProtection="1">
      <alignment horizontal="center"/>
      <protection locked="0"/>
    </xf>
    <xf numFmtId="0" fontId="15" fillId="11" borderId="0" xfId="0" applyFont="1" applyFill="1" applyAlignment="1">
      <alignment horizontal="center" vertical="center"/>
    </xf>
    <xf numFmtId="0" fontId="13" fillId="7" borderId="8" xfId="0" applyFont="1" applyFill="1" applyBorder="1" applyAlignment="1" applyProtection="1">
      <alignment horizontal="center" vertical="center" wrapText="1"/>
      <protection locked="0"/>
    </xf>
    <xf numFmtId="0" fontId="13" fillId="7" borderId="12" xfId="0" applyFont="1" applyFill="1" applyBorder="1" applyAlignment="1" applyProtection="1">
      <alignment horizontal="center" vertical="center" wrapText="1"/>
      <protection locked="0"/>
    </xf>
    <xf numFmtId="0" fontId="13" fillId="7" borderId="12" xfId="0" applyFont="1" applyFill="1" applyBorder="1" applyAlignment="1" applyProtection="1">
      <alignment vertical="center" wrapText="1"/>
      <protection locked="0"/>
    </xf>
    <xf numFmtId="0" fontId="11" fillId="2" borderId="12" xfId="0" applyFont="1" applyFill="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xf>
    <xf numFmtId="9" fontId="11" fillId="0" borderId="20" xfId="1" applyNumberFormat="1" applyFont="1" applyBorder="1" applyAlignment="1">
      <alignment horizontal="left" vertical="center"/>
    </xf>
    <xf numFmtId="9" fontId="11" fillId="0" borderId="10" xfId="1" applyNumberFormat="1" applyFont="1" applyBorder="1" applyAlignment="1">
      <alignment horizontal="left" vertical="center"/>
    </xf>
    <xf numFmtId="9" fontId="11" fillId="0" borderId="11" xfId="1" applyNumberFormat="1" applyFont="1" applyBorder="1" applyAlignment="1">
      <alignment horizontal="left" vertical="center"/>
    </xf>
    <xf numFmtId="0" fontId="13" fillId="4" borderId="0" xfId="0" applyFont="1" applyFill="1" applyAlignment="1" applyProtection="1">
      <alignment horizontal="center" vertical="center"/>
      <protection locked="0"/>
    </xf>
    <xf numFmtId="0" fontId="11" fillId="2" borderId="7"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6" fillId="4" borderId="0" xfId="0" applyFont="1" applyFill="1" applyAlignment="1" applyProtection="1">
      <alignment horizontal="center" vertical="center"/>
      <protection locked="0"/>
    </xf>
    <xf numFmtId="0" fontId="11" fillId="11" borderId="20" xfId="0" applyFont="1" applyFill="1" applyBorder="1" applyAlignment="1">
      <alignment horizontal="center" vertical="center"/>
    </xf>
    <xf numFmtId="0" fontId="11" fillId="11" borderId="10" xfId="0" applyFont="1" applyFill="1" applyBorder="1" applyAlignment="1">
      <alignment horizontal="center" vertical="center"/>
    </xf>
    <xf numFmtId="0" fontId="11" fillId="11" borderId="11" xfId="0" applyFont="1" applyFill="1" applyBorder="1" applyAlignment="1">
      <alignment horizontal="center" vertical="center"/>
    </xf>
    <xf numFmtId="0" fontId="17" fillId="0" borderId="9" xfId="0" applyFont="1" applyBorder="1" applyAlignment="1">
      <alignment horizontal="center" vertical="center" wrapText="1"/>
    </xf>
    <xf numFmtId="0" fontId="17" fillId="0" borderId="11" xfId="0" applyFont="1" applyBorder="1" applyAlignment="1">
      <alignment horizontal="center" vertical="center"/>
    </xf>
    <xf numFmtId="0" fontId="18" fillId="4" borderId="0" xfId="0" applyFont="1" applyFill="1" applyAlignment="1">
      <alignment horizontal="center" vertical="center" wrapText="1"/>
    </xf>
    <xf numFmtId="0" fontId="17" fillId="0" borderId="23" xfId="0" applyFont="1" applyBorder="1" applyAlignment="1">
      <alignment horizontal="center" vertical="center" wrapText="1"/>
    </xf>
    <xf numFmtId="0" fontId="17" fillId="0" borderId="2" xfId="0" applyFont="1" applyBorder="1" applyAlignment="1">
      <alignment horizontal="center" vertical="center" wrapText="1"/>
    </xf>
    <xf numFmtId="0" fontId="21" fillId="7" borderId="26" xfId="0" applyFont="1" applyFill="1" applyBorder="1" applyAlignment="1" applyProtection="1">
      <alignment horizontal="center" vertical="center"/>
      <protection locked="0"/>
    </xf>
    <xf numFmtId="0" fontId="21" fillId="7" borderId="27" xfId="0" applyFont="1" applyFill="1" applyBorder="1" applyAlignment="1" applyProtection="1">
      <alignment horizontal="center" vertical="center"/>
      <protection locked="0"/>
    </xf>
    <xf numFmtId="0" fontId="21" fillId="7" borderId="30" xfId="0" applyFont="1" applyFill="1" applyBorder="1" applyAlignment="1" applyProtection="1">
      <alignment horizontal="center" vertical="center"/>
      <protection locked="0"/>
    </xf>
    <xf numFmtId="0" fontId="21" fillId="7" borderId="4" xfId="0" applyFont="1" applyFill="1" applyBorder="1" applyAlignment="1" applyProtection="1">
      <alignment horizontal="center" vertical="center"/>
      <protection locked="0"/>
    </xf>
    <xf numFmtId="0" fontId="21" fillId="7" borderId="7" xfId="0" applyFont="1" applyFill="1" applyBorder="1" applyAlignment="1" applyProtection="1">
      <alignment horizontal="center" vertical="center"/>
      <protection locked="0"/>
    </xf>
    <xf numFmtId="0" fontId="21" fillId="7" borderId="5" xfId="0" applyFont="1" applyFill="1" applyBorder="1" applyAlignment="1" applyProtection="1">
      <alignment horizontal="center" vertical="center"/>
      <protection locked="0"/>
    </xf>
    <xf numFmtId="1" fontId="22" fillId="7" borderId="28" xfId="0" applyNumberFormat="1" applyFont="1" applyFill="1" applyBorder="1" applyAlignment="1">
      <alignment horizontal="center" vertical="center"/>
    </xf>
    <xf numFmtId="1" fontId="22" fillId="7" borderId="6" xfId="0" applyNumberFormat="1" applyFont="1" applyFill="1" applyBorder="1" applyAlignment="1">
      <alignment horizontal="center" vertical="center"/>
    </xf>
    <xf numFmtId="0" fontId="13" fillId="10" borderId="0" xfId="0" applyFont="1" applyFill="1" applyAlignment="1" applyProtection="1">
      <alignment horizontal="center" vertical="center"/>
      <protection locked="0"/>
    </xf>
    <xf numFmtId="1" fontId="4" fillId="4" borderId="9" xfId="0" applyNumberFormat="1" applyFont="1" applyFill="1" applyBorder="1" applyAlignment="1">
      <alignment horizontal="left" vertical="center" wrapText="1"/>
    </xf>
    <xf numFmtId="1" fontId="4" fillId="4" borderId="10" xfId="0" applyNumberFormat="1" applyFont="1" applyFill="1" applyBorder="1" applyAlignment="1">
      <alignment horizontal="left" vertical="center" wrapText="1"/>
    </xf>
    <xf numFmtId="1" fontId="4" fillId="4" borderId="11" xfId="0" applyNumberFormat="1" applyFont="1" applyFill="1" applyBorder="1" applyAlignment="1">
      <alignment horizontal="left" vertical="center" wrapText="1"/>
    </xf>
    <xf numFmtId="1" fontId="13" fillId="4" borderId="9" xfId="0" applyNumberFormat="1" applyFont="1" applyFill="1" applyBorder="1" applyAlignment="1">
      <alignment horizontal="center" vertical="center"/>
    </xf>
    <xf numFmtId="1" fontId="13" fillId="4" borderId="11" xfId="0" applyNumberFormat="1" applyFont="1" applyFill="1" applyBorder="1" applyAlignment="1">
      <alignment horizontal="center" vertical="center"/>
    </xf>
    <xf numFmtId="0" fontId="7" fillId="4" borderId="20" xfId="0" applyFont="1" applyFill="1" applyBorder="1" applyAlignment="1">
      <alignment horizontal="left" vertical="center"/>
    </xf>
    <xf numFmtId="0" fontId="7" fillId="4" borderId="11" xfId="0" applyFont="1" applyFill="1" applyBorder="1" applyAlignment="1">
      <alignment horizontal="left" vertical="center"/>
    </xf>
    <xf numFmtId="1" fontId="13" fillId="4" borderId="10" xfId="0" applyNumberFormat="1" applyFont="1" applyFill="1" applyBorder="1" applyAlignment="1">
      <alignment horizontal="center" vertical="center"/>
    </xf>
    <xf numFmtId="1" fontId="5" fillId="4" borderId="12" xfId="0" applyNumberFormat="1" applyFont="1" applyFill="1" applyBorder="1" applyAlignment="1">
      <alignment horizontal="center" vertical="center" wrapText="1"/>
    </xf>
    <xf numFmtId="0" fontId="13" fillId="10" borderId="9" xfId="0" applyFont="1" applyFill="1" applyBorder="1" applyAlignment="1" applyProtection="1">
      <alignment horizontal="left" vertical="center"/>
      <protection locked="0"/>
    </xf>
    <xf numFmtId="0" fontId="13" fillId="10" borderId="10" xfId="0" applyFont="1" applyFill="1" applyBorder="1" applyAlignment="1" applyProtection="1">
      <alignment horizontal="left" vertical="center"/>
      <protection locked="0"/>
    </xf>
    <xf numFmtId="0" fontId="13" fillId="10" borderId="11" xfId="0" applyFont="1" applyFill="1" applyBorder="1" applyAlignment="1" applyProtection="1">
      <alignment horizontal="left" vertical="center"/>
      <protection locked="0"/>
    </xf>
    <xf numFmtId="0" fontId="16" fillId="4" borderId="1" xfId="0" applyFont="1" applyFill="1" applyBorder="1" applyAlignment="1" applyProtection="1">
      <alignment horizontal="center" vertical="center"/>
      <protection locked="0"/>
    </xf>
    <xf numFmtId="0" fontId="16" fillId="4" borderId="9" xfId="0" applyFont="1" applyFill="1" applyBorder="1" applyAlignment="1" applyProtection="1">
      <alignment horizontal="center" vertical="center"/>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0" fontId="10" fillId="0" borderId="12" xfId="0" applyFont="1" applyBorder="1" applyAlignment="1" applyProtection="1">
      <alignment horizontal="left" vertical="center" wrapText="1"/>
      <protection locked="0"/>
    </xf>
    <xf numFmtId="0" fontId="10" fillId="0" borderId="12" xfId="0" applyFont="1" applyBorder="1" applyAlignment="1" applyProtection="1">
      <alignment vertical="center" wrapText="1"/>
      <protection locked="0"/>
    </xf>
    <xf numFmtId="0" fontId="13" fillId="7" borderId="15" xfId="0" applyFont="1" applyFill="1" applyBorder="1" applyAlignment="1">
      <alignment horizontal="center" vertical="center" readingOrder="1"/>
    </xf>
    <xf numFmtId="0" fontId="14" fillId="7" borderId="16" xfId="0" applyFont="1" applyFill="1" applyBorder="1" applyAlignment="1">
      <alignment horizontal="center" vertical="center" readingOrder="1"/>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0" xfId="0" applyFont="1" applyFill="1" applyAlignment="1">
      <alignment horizontal="center" vertical="center" wrapText="1"/>
    </xf>
    <xf numFmtId="0" fontId="9" fillId="6" borderId="12" xfId="0" applyFont="1" applyFill="1" applyBorder="1" applyAlignment="1">
      <alignment horizontal="center" vertical="center" wrapText="1"/>
    </xf>
    <xf numFmtId="0" fontId="10" fillId="4" borderId="12" xfId="0" applyFont="1" applyFill="1" applyBorder="1" applyAlignment="1" applyProtection="1">
      <alignment horizontal="left" vertical="center" wrapText="1"/>
      <protection locked="0"/>
    </xf>
    <xf numFmtId="0" fontId="10" fillId="4" borderId="12" xfId="0" applyFont="1" applyFill="1" applyBorder="1" applyAlignment="1" applyProtection="1">
      <alignment vertical="center" wrapText="1"/>
      <protection locked="0"/>
    </xf>
    <xf numFmtId="0" fontId="0" fillId="0" borderId="12" xfId="0" applyBorder="1" applyAlignment="1" applyProtection="1">
      <alignment horizontal="left" vertical="center"/>
      <protection locked="0"/>
    </xf>
    <xf numFmtId="0" fontId="4" fillId="4" borderId="12" xfId="0" applyFont="1" applyFill="1" applyBorder="1" applyAlignment="1" applyProtection="1">
      <alignment horizontal="center" vertical="center"/>
      <protection locked="0"/>
    </xf>
    <xf numFmtId="0" fontId="5" fillId="0" borderId="12" xfId="0" applyFont="1" applyBorder="1" applyAlignment="1">
      <alignment horizontal="center" vertical="center"/>
    </xf>
    <xf numFmtId="0" fontId="6" fillId="0" borderId="12" xfId="0" applyFont="1" applyBorder="1" applyAlignment="1">
      <alignment vertical="center" wrapText="1"/>
    </xf>
    <xf numFmtId="0" fontId="7" fillId="4" borderId="12" xfId="0"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0" fontId="1" fillId="0" borderId="34" xfId="0" applyFont="1" applyBorder="1" applyAlignment="1">
      <alignment horizontal="center" vertical="top" wrapText="1"/>
    </xf>
    <xf numFmtId="0" fontId="24" fillId="0" borderId="34" xfId="0" applyFont="1" applyBorder="1" applyAlignment="1">
      <alignment horizontal="center" vertical="center" wrapText="1"/>
    </xf>
    <xf numFmtId="0" fontId="0" fillId="12" borderId="0" xfId="0" applyFill="1" applyAlignment="1" applyProtection="1">
      <alignment horizontal="center"/>
      <protection locked="0"/>
    </xf>
    <xf numFmtId="0" fontId="3" fillId="4" borderId="12" xfId="0" applyFont="1" applyFill="1" applyBorder="1" applyAlignment="1" applyProtection="1">
      <alignment horizontal="center" vertical="center" wrapText="1"/>
      <protection locked="0"/>
    </xf>
  </cellXfs>
  <cellStyles count="2">
    <cellStyle name="Normal" xfId="0" builtinId="0"/>
    <cellStyle name="Normal 2" xfId="1" xr:uid="{00000000-0005-0000-0000-000001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I53"/>
  <sheetViews>
    <sheetView tabSelected="1" view="pageBreakPreview" zoomScale="55" zoomScaleNormal="70" zoomScaleSheetLayoutView="55" workbookViewId="0">
      <selection activeCell="G44" sqref="G44:H44"/>
    </sheetView>
  </sheetViews>
  <sheetFormatPr defaultRowHeight="14.4"/>
  <cols>
    <col min="1" max="1" width="34.6640625" customWidth="1"/>
    <col min="2" max="2" width="20.6640625" customWidth="1"/>
    <col min="3" max="3" width="15.88671875" customWidth="1"/>
    <col min="4" max="4" width="14.33203125" customWidth="1"/>
    <col min="5" max="5" width="17.88671875" customWidth="1"/>
    <col min="6" max="6" width="25.44140625" bestFit="1" customWidth="1"/>
    <col min="7" max="7" width="10.6640625" customWidth="1"/>
    <col min="8" max="8" width="28.109375" customWidth="1"/>
    <col min="9" max="9" width="10.88671875" customWidth="1"/>
    <col min="10" max="10" width="34.5546875" customWidth="1"/>
    <col min="11" max="11" width="63.88671875" customWidth="1"/>
    <col min="12" max="12" width="32.109375" customWidth="1"/>
    <col min="13" max="13" width="30.33203125" customWidth="1"/>
    <col min="14" max="14" width="28.5546875" customWidth="1"/>
    <col min="15" max="15" width="9.109375" customWidth="1"/>
  </cols>
  <sheetData>
    <row r="1" spans="1:14" ht="25.2" customHeight="1">
      <c r="A1" s="165"/>
      <c r="B1" s="165"/>
      <c r="C1" s="165"/>
      <c r="D1" s="166" t="s">
        <v>0</v>
      </c>
      <c r="E1" s="166"/>
      <c r="F1" s="166"/>
      <c r="G1" s="166"/>
      <c r="H1" s="166"/>
      <c r="I1" s="166"/>
      <c r="J1" s="166"/>
      <c r="K1" s="166"/>
      <c r="L1" s="166"/>
      <c r="M1" s="166"/>
      <c r="N1" s="166"/>
    </row>
    <row r="2" spans="1:14" ht="15.6" hidden="1" customHeight="1">
      <c r="A2" s="165"/>
      <c r="B2" s="165"/>
      <c r="C2" s="165"/>
      <c r="D2" s="166"/>
      <c r="E2" s="166"/>
      <c r="F2" s="166"/>
      <c r="G2" s="166"/>
      <c r="H2" s="166"/>
      <c r="I2" s="166"/>
      <c r="J2" s="166"/>
      <c r="K2" s="166"/>
      <c r="L2" s="166"/>
      <c r="M2" s="166"/>
      <c r="N2" s="166"/>
    </row>
    <row r="3" spans="1:14" ht="15.6" hidden="1" customHeight="1">
      <c r="A3" s="165"/>
      <c r="B3" s="165"/>
      <c r="C3" s="165"/>
      <c r="D3" s="166"/>
      <c r="E3" s="166"/>
      <c r="F3" s="166"/>
      <c r="G3" s="166"/>
      <c r="H3" s="166"/>
      <c r="I3" s="166"/>
      <c r="J3" s="166"/>
      <c r="K3" s="166"/>
      <c r="L3" s="166"/>
      <c r="M3" s="166"/>
      <c r="N3" s="166"/>
    </row>
    <row r="4" spans="1:14" ht="16.95" customHeight="1">
      <c r="A4" s="165"/>
      <c r="B4" s="165"/>
      <c r="C4" s="165"/>
      <c r="D4" s="166"/>
      <c r="E4" s="166"/>
      <c r="F4" s="166"/>
      <c r="G4" s="166"/>
      <c r="H4" s="166"/>
      <c r="I4" s="166"/>
      <c r="J4" s="166"/>
      <c r="K4" s="166"/>
      <c r="L4" s="166"/>
      <c r="M4" s="166"/>
      <c r="N4" s="166"/>
    </row>
    <row r="5" spans="1:14" ht="16.2" hidden="1" customHeight="1">
      <c r="A5" s="165"/>
      <c r="B5" s="165"/>
      <c r="C5" s="165"/>
      <c r="D5" s="166"/>
      <c r="E5" s="166"/>
      <c r="F5" s="166"/>
      <c r="G5" s="166"/>
      <c r="H5" s="166"/>
      <c r="I5" s="166"/>
      <c r="J5" s="166"/>
      <c r="K5" s="166"/>
      <c r="L5" s="166"/>
      <c r="M5" s="166"/>
      <c r="N5" s="166"/>
    </row>
    <row r="6" spans="1:14" ht="16.2" customHeight="1">
      <c r="A6" s="65"/>
      <c r="B6" s="65"/>
      <c r="C6" s="65"/>
      <c r="D6" s="166"/>
      <c r="E6" s="166"/>
      <c r="F6" s="166"/>
      <c r="G6" s="166"/>
      <c r="H6" s="166"/>
      <c r="I6" s="166"/>
      <c r="J6" s="166"/>
      <c r="K6" s="166"/>
      <c r="L6" s="166"/>
      <c r="M6" s="166"/>
      <c r="N6" s="166"/>
    </row>
    <row r="7" spans="1:14" ht="16.2" customHeight="1">
      <c r="A7" s="65"/>
      <c r="B7" s="65"/>
      <c r="C7" s="65"/>
      <c r="D7" s="166"/>
      <c r="E7" s="166"/>
      <c r="F7" s="166"/>
      <c r="G7" s="166"/>
      <c r="H7" s="166"/>
      <c r="I7" s="166"/>
      <c r="J7" s="166"/>
      <c r="K7" s="166"/>
      <c r="L7" s="166"/>
      <c r="M7" s="166"/>
      <c r="N7" s="166"/>
    </row>
    <row r="8" spans="1:14" ht="11.25" customHeight="1">
      <c r="A8" s="66"/>
      <c r="B8" s="67"/>
      <c r="C8" s="67"/>
      <c r="D8" s="67"/>
      <c r="E8" s="67"/>
      <c r="F8" s="67"/>
      <c r="G8" s="67"/>
      <c r="H8" s="67"/>
      <c r="I8" s="67"/>
      <c r="J8" s="67"/>
      <c r="K8" s="67"/>
      <c r="L8" s="67"/>
      <c r="M8" s="167"/>
      <c r="N8" s="167"/>
    </row>
    <row r="9" spans="1:14" ht="57.75" customHeight="1">
      <c r="A9" s="58" t="s">
        <v>1</v>
      </c>
      <c r="B9" s="159"/>
      <c r="C9" s="159"/>
      <c r="D9" s="159"/>
      <c r="E9" s="159"/>
      <c r="F9" s="1" t="s">
        <v>2</v>
      </c>
      <c r="G9" s="168"/>
      <c r="H9" s="168"/>
      <c r="I9" s="168"/>
      <c r="J9" s="168"/>
      <c r="K9" s="168"/>
      <c r="L9" s="168"/>
      <c r="M9" s="168"/>
      <c r="N9" s="168"/>
    </row>
    <row r="10" spans="1:14" ht="43.5" customHeight="1">
      <c r="A10" s="58" t="s">
        <v>3</v>
      </c>
      <c r="B10" s="159" t="s">
        <v>4</v>
      </c>
      <c r="C10" s="159"/>
      <c r="D10" s="159"/>
      <c r="E10" s="159"/>
      <c r="F10" s="1" t="s">
        <v>5</v>
      </c>
      <c r="G10" s="160"/>
      <c r="H10" s="160"/>
      <c r="I10" s="160"/>
      <c r="J10" s="160"/>
      <c r="K10" s="160"/>
      <c r="L10" s="160"/>
      <c r="M10" s="160"/>
      <c r="N10" s="160"/>
    </row>
    <row r="11" spans="1:14" ht="43.5" customHeight="1">
      <c r="A11" s="1" t="s">
        <v>6</v>
      </c>
      <c r="B11" s="161"/>
      <c r="C11" s="161"/>
      <c r="D11" s="161"/>
      <c r="E11" s="161"/>
      <c r="F11" s="1" t="s">
        <v>7</v>
      </c>
      <c r="G11" s="162"/>
      <c r="H11" s="162"/>
      <c r="I11" s="162"/>
      <c r="J11" s="162"/>
      <c r="K11" s="162"/>
      <c r="L11" s="162"/>
      <c r="M11" s="162"/>
      <c r="N11" s="162"/>
    </row>
    <row r="12" spans="1:14" ht="48" customHeight="1">
      <c r="A12" s="58" t="s">
        <v>8</v>
      </c>
      <c r="B12" s="163"/>
      <c r="C12" s="163"/>
      <c r="D12" s="163"/>
      <c r="E12" s="163"/>
      <c r="F12" s="58" t="s">
        <v>9</v>
      </c>
      <c r="G12" s="164"/>
      <c r="H12" s="164"/>
      <c r="I12" s="164"/>
      <c r="J12" s="164"/>
      <c r="K12" s="164"/>
      <c r="L12" s="164"/>
      <c r="M12" s="164"/>
      <c r="N12" s="164"/>
    </row>
    <row r="13" spans="1:14" ht="42" customHeight="1">
      <c r="A13" s="61" t="s">
        <v>10</v>
      </c>
      <c r="B13" s="59"/>
      <c r="C13" s="59"/>
      <c r="D13" s="59"/>
      <c r="E13" s="59"/>
      <c r="F13" s="59"/>
      <c r="G13" s="59"/>
      <c r="H13" s="59"/>
      <c r="I13" s="59"/>
      <c r="J13" s="59"/>
      <c r="K13" s="59"/>
      <c r="L13" s="59"/>
      <c r="M13" s="59"/>
      <c r="N13" s="4"/>
    </row>
    <row r="14" spans="1:14" ht="64.2" customHeight="1">
      <c r="A14" s="156" t="s">
        <v>11</v>
      </c>
      <c r="B14" s="156"/>
      <c r="C14" s="156"/>
      <c r="D14" s="156"/>
      <c r="E14" s="156"/>
      <c r="F14" s="156"/>
      <c r="G14" s="156"/>
      <c r="H14" s="60" t="s">
        <v>12</v>
      </c>
      <c r="I14" s="156" t="s">
        <v>13</v>
      </c>
      <c r="J14" s="156"/>
      <c r="K14" s="60" t="s">
        <v>14</v>
      </c>
      <c r="L14" s="60" t="s">
        <v>15</v>
      </c>
      <c r="M14" s="60" t="s">
        <v>16</v>
      </c>
      <c r="N14" s="60" t="s">
        <v>17</v>
      </c>
    </row>
    <row r="15" spans="1:14" ht="54.75" customHeight="1">
      <c r="A15" s="144" t="s">
        <v>18</v>
      </c>
      <c r="B15" s="144"/>
      <c r="C15" s="144"/>
      <c r="D15" s="144"/>
      <c r="E15" s="144"/>
      <c r="F15" s="144"/>
      <c r="G15" s="144"/>
      <c r="H15" s="53">
        <v>0.3</v>
      </c>
      <c r="I15" s="145" t="s">
        <v>19</v>
      </c>
      <c r="J15" s="145"/>
      <c r="K15" s="5" t="s">
        <v>20</v>
      </c>
      <c r="L15" s="54">
        <v>1</v>
      </c>
      <c r="M15" s="55">
        <v>0.8</v>
      </c>
      <c r="N15" s="6">
        <v>4</v>
      </c>
    </row>
    <row r="16" spans="1:14" s="9" customFormat="1" ht="54.75" customHeight="1">
      <c r="A16" s="157" t="s">
        <v>21</v>
      </c>
      <c r="B16" s="157"/>
      <c r="C16" s="157"/>
      <c r="D16" s="157"/>
      <c r="E16" s="157"/>
      <c r="F16" s="157"/>
      <c r="G16" s="157"/>
      <c r="H16" s="56">
        <v>0.1</v>
      </c>
      <c r="I16" s="158" t="s">
        <v>22</v>
      </c>
      <c r="J16" s="158"/>
      <c r="K16" s="7" t="s">
        <v>23</v>
      </c>
      <c r="L16" s="54">
        <v>1</v>
      </c>
      <c r="M16" s="57">
        <v>0.5</v>
      </c>
      <c r="N16" s="8">
        <v>2</v>
      </c>
    </row>
    <row r="17" spans="1:61" ht="68.25" customHeight="1">
      <c r="A17" s="144" t="s">
        <v>24</v>
      </c>
      <c r="B17" s="144"/>
      <c r="C17" s="144"/>
      <c r="D17" s="144"/>
      <c r="E17" s="144"/>
      <c r="F17" s="144"/>
      <c r="G17" s="144"/>
      <c r="H17" s="53">
        <v>0.1</v>
      </c>
      <c r="I17" s="145" t="s">
        <v>25</v>
      </c>
      <c r="J17" s="145"/>
      <c r="K17" s="5" t="s">
        <v>26</v>
      </c>
      <c r="L17" s="54">
        <v>1</v>
      </c>
      <c r="M17" s="55">
        <v>0.4</v>
      </c>
      <c r="N17" s="6">
        <v>3</v>
      </c>
    </row>
    <row r="18" spans="1:61" ht="54.75" customHeight="1">
      <c r="A18" s="144" t="s">
        <v>27</v>
      </c>
      <c r="B18" s="144"/>
      <c r="C18" s="144"/>
      <c r="D18" s="144"/>
      <c r="E18" s="144"/>
      <c r="F18" s="144"/>
      <c r="G18" s="144"/>
      <c r="H18" s="53">
        <v>0.15</v>
      </c>
      <c r="I18" s="145" t="s">
        <v>28</v>
      </c>
      <c r="J18" s="145"/>
      <c r="K18" s="5" t="s">
        <v>29</v>
      </c>
      <c r="L18" s="54">
        <v>1</v>
      </c>
      <c r="M18" s="55">
        <v>0.4</v>
      </c>
      <c r="N18" s="6">
        <v>3</v>
      </c>
    </row>
    <row r="19" spans="1:61" ht="54.75" customHeight="1">
      <c r="A19" s="144" t="s">
        <v>30</v>
      </c>
      <c r="B19" s="144"/>
      <c r="C19" s="144"/>
      <c r="D19" s="144"/>
      <c r="E19" s="144"/>
      <c r="F19" s="144"/>
      <c r="G19" s="144"/>
      <c r="H19" s="53">
        <v>0.2</v>
      </c>
      <c r="I19" s="145" t="s">
        <v>31</v>
      </c>
      <c r="J19" s="145"/>
      <c r="K19" s="5" t="s">
        <v>32</v>
      </c>
      <c r="L19" s="54">
        <v>1</v>
      </c>
      <c r="M19" s="55">
        <v>0.4</v>
      </c>
      <c r="N19" s="6">
        <v>3</v>
      </c>
      <c r="O19" s="10"/>
    </row>
    <row r="20" spans="1:61" ht="54.75" customHeight="1">
      <c r="A20" s="144" t="s">
        <v>33</v>
      </c>
      <c r="B20" s="144"/>
      <c r="C20" s="144"/>
      <c r="D20" s="144"/>
      <c r="E20" s="144"/>
      <c r="F20" s="144"/>
      <c r="G20" s="144"/>
      <c r="H20" s="53">
        <v>0.15</v>
      </c>
      <c r="I20" s="145" t="s">
        <v>34</v>
      </c>
      <c r="J20" s="145"/>
      <c r="K20" s="5" t="s">
        <v>35</v>
      </c>
      <c r="L20" s="54">
        <v>1</v>
      </c>
      <c r="M20" s="55">
        <v>0.4</v>
      </c>
      <c r="N20" s="6">
        <v>3</v>
      </c>
    </row>
    <row r="21" spans="1:61" s="16" customFormat="1" ht="30.75" customHeight="1" thickBot="1">
      <c r="A21" s="62" t="s">
        <v>36</v>
      </c>
      <c r="B21" s="63"/>
      <c r="C21" s="63"/>
      <c r="D21" s="63"/>
      <c r="E21" s="64"/>
      <c r="F21" s="63"/>
      <c r="G21" s="63"/>
      <c r="H21" s="11">
        <f>SUM(H15:H20)</f>
        <v>1</v>
      </c>
      <c r="I21" s="12"/>
      <c r="J21" s="13"/>
      <c r="K21" s="13"/>
      <c r="L21" s="13"/>
      <c r="M21" s="14"/>
      <c r="N21" s="15">
        <f>AVERAGE(N16:N20)</f>
        <v>2.8</v>
      </c>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row>
    <row r="22" spans="1:61" ht="42" customHeight="1" thickBot="1">
      <c r="A22" s="2" t="s">
        <v>37</v>
      </c>
      <c r="B22" s="3"/>
      <c r="C22" s="3"/>
      <c r="D22" s="3"/>
      <c r="E22" s="3"/>
      <c r="F22" s="3"/>
      <c r="G22" s="3"/>
      <c r="H22" s="3"/>
      <c r="I22" s="3"/>
      <c r="J22" s="3"/>
      <c r="K22" s="3"/>
      <c r="L22" s="3"/>
      <c r="M22" s="3"/>
      <c r="N22" s="17"/>
    </row>
    <row r="23" spans="1:61" ht="36.75" customHeight="1" thickBot="1">
      <c r="A23" s="146" t="s">
        <v>38</v>
      </c>
      <c r="B23" s="147"/>
      <c r="C23" s="147"/>
      <c r="D23" s="147"/>
      <c r="E23" s="147"/>
      <c r="F23" s="147"/>
      <c r="G23" s="147"/>
      <c r="H23" s="147"/>
      <c r="I23" s="147"/>
      <c r="J23" s="147"/>
      <c r="K23" s="147"/>
      <c r="L23" s="147"/>
      <c r="M23" s="147"/>
      <c r="N23" s="18"/>
      <c r="O23" s="19"/>
      <c r="P23" s="19"/>
      <c r="Q23" s="19"/>
      <c r="R23" s="19"/>
      <c r="S23" s="19"/>
      <c r="T23" s="19"/>
      <c r="U23" s="19"/>
      <c r="V23" s="19"/>
      <c r="W23" s="19"/>
      <c r="X23" s="19"/>
      <c r="Y23" s="19"/>
      <c r="Z23" s="19"/>
      <c r="AA23" s="19"/>
    </row>
    <row r="24" spans="1:61" ht="62.4" customHeight="1">
      <c r="A24" s="148" t="s">
        <v>39</v>
      </c>
      <c r="B24" s="149"/>
      <c r="C24" s="20"/>
      <c r="D24" s="150" t="s">
        <v>40</v>
      </c>
      <c r="E24" s="150"/>
      <c r="F24" s="150"/>
      <c r="G24" s="150"/>
      <c r="H24" s="151"/>
      <c r="I24" s="152" t="s">
        <v>41</v>
      </c>
      <c r="J24" s="153"/>
      <c r="K24" s="21" t="s">
        <v>42</v>
      </c>
      <c r="L24" s="154" t="s">
        <v>43</v>
      </c>
      <c r="M24" s="155"/>
      <c r="N24" s="155"/>
    </row>
    <row r="25" spans="1:61" ht="174.75" customHeight="1">
      <c r="A25" s="130" t="s">
        <v>44</v>
      </c>
      <c r="B25" s="131"/>
      <c r="C25" s="125" t="s">
        <v>45</v>
      </c>
      <c r="D25" s="126"/>
      <c r="E25" s="126"/>
      <c r="F25" s="126"/>
      <c r="G25" s="126"/>
      <c r="H25" s="127"/>
      <c r="I25" s="128">
        <v>5</v>
      </c>
      <c r="J25" s="132"/>
      <c r="K25" s="22">
        <v>3</v>
      </c>
      <c r="L25" s="86"/>
      <c r="M25" s="87"/>
      <c r="N25" s="87"/>
    </row>
    <row r="26" spans="1:61" ht="142.94999999999999" customHeight="1">
      <c r="A26" s="23" t="s">
        <v>46</v>
      </c>
      <c r="B26" s="24"/>
      <c r="C26" s="125" t="s">
        <v>47</v>
      </c>
      <c r="D26" s="126"/>
      <c r="E26" s="126"/>
      <c r="F26" s="126"/>
      <c r="G26" s="126"/>
      <c r="H26" s="127"/>
      <c r="I26" s="128">
        <v>5</v>
      </c>
      <c r="J26" s="132"/>
      <c r="K26" s="22">
        <v>5</v>
      </c>
      <c r="L26" s="133"/>
      <c r="M26" s="133"/>
      <c r="N26" s="133"/>
    </row>
    <row r="27" spans="1:61" ht="150.6" customHeight="1">
      <c r="A27" s="23" t="s">
        <v>48</v>
      </c>
      <c r="B27" s="24"/>
      <c r="C27" s="125" t="s">
        <v>49</v>
      </c>
      <c r="D27" s="126"/>
      <c r="E27" s="126"/>
      <c r="F27" s="126"/>
      <c r="G27" s="126"/>
      <c r="H27" s="127"/>
      <c r="I27" s="128">
        <v>5</v>
      </c>
      <c r="J27" s="132"/>
      <c r="K27" s="22">
        <v>2</v>
      </c>
      <c r="L27" s="133"/>
      <c r="M27" s="133"/>
      <c r="N27" s="133"/>
    </row>
    <row r="28" spans="1:61" ht="153" customHeight="1">
      <c r="A28" s="23" t="s">
        <v>50</v>
      </c>
      <c r="B28" s="24"/>
      <c r="C28" s="125" t="s">
        <v>51</v>
      </c>
      <c r="D28" s="126"/>
      <c r="E28" s="126"/>
      <c r="F28" s="126"/>
      <c r="G28" s="126"/>
      <c r="H28" s="127"/>
      <c r="I28" s="128">
        <v>5</v>
      </c>
      <c r="J28" s="129"/>
      <c r="K28" s="22">
        <v>5</v>
      </c>
      <c r="L28" s="141"/>
      <c r="M28" s="142"/>
      <c r="N28" s="143"/>
    </row>
    <row r="29" spans="1:61" ht="127.5" customHeight="1">
      <c r="A29" s="23" t="s">
        <v>52</v>
      </c>
      <c r="B29" s="24"/>
      <c r="C29" s="125" t="s">
        <v>53</v>
      </c>
      <c r="D29" s="126"/>
      <c r="E29" s="126"/>
      <c r="F29" s="126"/>
      <c r="G29" s="126"/>
      <c r="H29" s="127"/>
      <c r="I29" s="128">
        <v>5</v>
      </c>
      <c r="J29" s="129"/>
      <c r="K29" s="22">
        <v>4</v>
      </c>
      <c r="L29" s="25"/>
      <c r="M29" s="26"/>
      <c r="N29" s="27"/>
    </row>
    <row r="30" spans="1:61" ht="147" customHeight="1">
      <c r="A30" s="130" t="s">
        <v>54</v>
      </c>
      <c r="B30" s="131"/>
      <c r="C30" s="125" t="s">
        <v>55</v>
      </c>
      <c r="D30" s="126"/>
      <c r="E30" s="126"/>
      <c r="F30" s="126"/>
      <c r="G30" s="126"/>
      <c r="H30" s="127"/>
      <c r="I30" s="128">
        <v>5</v>
      </c>
      <c r="J30" s="132"/>
      <c r="K30" s="22"/>
      <c r="L30" s="133"/>
      <c r="M30" s="133"/>
      <c r="N30" s="133"/>
    </row>
    <row r="31" spans="1:61" ht="54.75" customHeight="1" thickBot="1">
      <c r="A31" s="28" t="s">
        <v>56</v>
      </c>
      <c r="B31" s="29"/>
      <c r="C31" s="29"/>
      <c r="D31" s="29"/>
      <c r="E31" s="29"/>
      <c r="F31" s="29"/>
      <c r="G31" s="29"/>
      <c r="H31" s="29"/>
      <c r="I31" s="29"/>
      <c r="J31" s="29"/>
      <c r="K31" s="30">
        <f>AVERAGE(K26:K30)</f>
        <v>4</v>
      </c>
      <c r="L31" s="133"/>
      <c r="M31" s="133"/>
      <c r="N31" s="133"/>
    </row>
    <row r="32" spans="1:61">
      <c r="A32" s="31"/>
      <c r="B32" s="32"/>
      <c r="C32" s="32"/>
      <c r="D32" s="32"/>
      <c r="E32" s="32"/>
      <c r="F32" s="32"/>
      <c r="G32" s="32"/>
      <c r="H32" s="32"/>
      <c r="I32" s="32"/>
      <c r="J32" s="32"/>
      <c r="K32" s="32"/>
      <c r="L32" s="32"/>
      <c r="M32" s="32"/>
      <c r="N32" s="33"/>
    </row>
    <row r="33" spans="1:14" ht="34.5" customHeight="1">
      <c r="A33" s="134" t="s">
        <v>57</v>
      </c>
      <c r="B33" s="135"/>
      <c r="C33" s="135"/>
      <c r="D33" s="135"/>
      <c r="E33" s="135"/>
      <c r="F33" s="135"/>
      <c r="G33" s="135"/>
      <c r="H33" s="135"/>
      <c r="I33" s="135"/>
      <c r="J33" s="135"/>
      <c r="K33" s="135"/>
      <c r="L33" s="135"/>
      <c r="M33" s="135"/>
      <c r="N33" s="136"/>
    </row>
    <row r="34" spans="1:14" ht="70.5" customHeight="1">
      <c r="A34" s="137"/>
      <c r="B34" s="107"/>
      <c r="C34" s="107"/>
      <c r="D34" s="107"/>
      <c r="E34" s="107"/>
      <c r="F34" s="107"/>
      <c r="G34" s="107"/>
      <c r="H34" s="107"/>
      <c r="I34" s="107"/>
      <c r="J34" s="107"/>
      <c r="K34" s="107"/>
      <c r="L34" s="107"/>
      <c r="M34" s="107"/>
      <c r="N34" s="107"/>
    </row>
    <row r="35" spans="1:14" ht="34.5" customHeight="1">
      <c r="A35" s="34" t="s">
        <v>58</v>
      </c>
      <c r="B35" s="35"/>
      <c r="C35" s="35"/>
      <c r="D35" s="35"/>
      <c r="E35" s="35"/>
      <c r="F35" s="35"/>
      <c r="G35" s="35"/>
      <c r="H35" s="35"/>
      <c r="I35" s="35"/>
      <c r="J35" s="35"/>
      <c r="K35" s="35"/>
      <c r="L35" s="35"/>
      <c r="M35" s="124"/>
      <c r="N35" s="124"/>
    </row>
    <row r="36" spans="1:14" ht="56.25" customHeight="1">
      <c r="A36" s="138"/>
      <c r="B36" s="139"/>
      <c r="C36" s="139"/>
      <c r="D36" s="139"/>
      <c r="E36" s="139"/>
      <c r="F36" s="139"/>
      <c r="G36" s="139"/>
      <c r="H36" s="139"/>
      <c r="I36" s="139"/>
      <c r="J36" s="139"/>
      <c r="K36" s="139"/>
      <c r="L36" s="139"/>
      <c r="M36" s="139"/>
      <c r="N36" s="140"/>
    </row>
    <row r="37" spans="1:14" ht="34.5" customHeight="1">
      <c r="A37" s="34" t="s">
        <v>59</v>
      </c>
      <c r="B37" s="35"/>
      <c r="C37" s="35"/>
      <c r="D37" s="35"/>
      <c r="E37" s="35"/>
      <c r="F37" s="35"/>
      <c r="G37" s="35"/>
      <c r="H37" s="35"/>
      <c r="I37" s="35"/>
      <c r="J37" s="35"/>
      <c r="K37" s="35"/>
      <c r="L37" s="35"/>
      <c r="M37" s="124"/>
      <c r="N37" s="124"/>
    </row>
    <row r="38" spans="1:14" ht="55.5" customHeight="1">
      <c r="A38" s="104"/>
      <c r="B38" s="104"/>
      <c r="C38" s="104"/>
      <c r="D38" s="104"/>
      <c r="E38" s="104"/>
      <c r="F38" s="104"/>
      <c r="G38" s="104"/>
      <c r="H38" s="104"/>
      <c r="I38" s="104"/>
      <c r="J38" s="104"/>
      <c r="K38" s="104"/>
      <c r="L38" s="104"/>
      <c r="M38" s="104"/>
      <c r="N38" s="104"/>
    </row>
    <row r="39" spans="1:14" ht="56.25" customHeight="1">
      <c r="A39" s="36"/>
      <c r="B39" s="37"/>
      <c r="C39" s="37"/>
      <c r="D39" s="37"/>
      <c r="E39" s="37"/>
      <c r="F39" s="37"/>
      <c r="G39" s="105" t="s">
        <v>60</v>
      </c>
      <c r="H39" s="106"/>
      <c r="I39" s="38" t="s">
        <v>61</v>
      </c>
      <c r="J39" s="39" t="s">
        <v>62</v>
      </c>
      <c r="K39" s="40"/>
      <c r="L39" s="107"/>
      <c r="M39" s="107"/>
      <c r="N39" s="72"/>
    </row>
    <row r="40" spans="1:14" s="9" customFormat="1" ht="10.5" hidden="1" customHeight="1">
      <c r="A40" s="41"/>
      <c r="B40" s="42"/>
      <c r="C40" s="42"/>
      <c r="D40" s="42"/>
      <c r="E40" s="42"/>
      <c r="F40" s="42"/>
      <c r="G40" s="42"/>
      <c r="H40" s="42"/>
      <c r="I40" s="42"/>
      <c r="J40" s="42"/>
      <c r="K40" s="43"/>
      <c r="L40" s="43"/>
      <c r="M40" s="43"/>
      <c r="N40" s="72"/>
    </row>
    <row r="41" spans="1:14" ht="14.4" hidden="1" customHeight="1">
      <c r="A41" s="68"/>
      <c r="B41" s="69"/>
      <c r="C41" s="69"/>
      <c r="D41" s="69"/>
      <c r="E41" s="69"/>
      <c r="F41" s="69"/>
      <c r="G41" s="69"/>
      <c r="H41" s="69"/>
      <c r="I41" s="69"/>
      <c r="J41" s="69"/>
      <c r="K41" s="69"/>
      <c r="L41" s="69"/>
      <c r="M41" s="69"/>
      <c r="N41" s="72"/>
    </row>
    <row r="42" spans="1:14" ht="75.75" customHeight="1">
      <c r="A42" s="108" t="s">
        <v>63</v>
      </c>
      <c r="B42" s="109"/>
      <c r="C42" s="110"/>
      <c r="D42" s="44" t="s">
        <v>64</v>
      </c>
      <c r="E42" s="44" t="s">
        <v>65</v>
      </c>
      <c r="F42" s="44" t="s">
        <v>66</v>
      </c>
      <c r="G42" s="98" t="s">
        <v>67</v>
      </c>
      <c r="H42" s="98"/>
      <c r="I42" s="45">
        <v>5</v>
      </c>
      <c r="J42" s="111" t="s">
        <v>83</v>
      </c>
      <c r="K42" s="112"/>
      <c r="L42" s="113"/>
      <c r="M42" s="113"/>
      <c r="N42" s="72"/>
    </row>
    <row r="43" spans="1:14" ht="63" customHeight="1">
      <c r="A43" s="101" t="s">
        <v>68</v>
      </c>
      <c r="B43" s="102"/>
      <c r="C43" s="103"/>
      <c r="D43" s="46">
        <v>0.6</v>
      </c>
      <c r="E43" s="47">
        <f>N21</f>
        <v>2.8</v>
      </c>
      <c r="F43" s="48">
        <f>D43*E43</f>
        <v>1.68</v>
      </c>
      <c r="G43" s="98" t="s">
        <v>69</v>
      </c>
      <c r="H43" s="98"/>
      <c r="I43" s="45">
        <v>4</v>
      </c>
      <c r="J43" s="99" t="s">
        <v>70</v>
      </c>
      <c r="K43" s="100"/>
      <c r="L43" s="113"/>
      <c r="M43" s="113"/>
      <c r="N43" s="72"/>
    </row>
    <row r="44" spans="1:14" ht="45" customHeight="1">
      <c r="A44" s="101" t="s">
        <v>71</v>
      </c>
      <c r="B44" s="102"/>
      <c r="C44" s="103"/>
      <c r="D44" s="46">
        <v>0.4</v>
      </c>
      <c r="E44" s="47">
        <f>K31</f>
        <v>4</v>
      </c>
      <c r="F44" s="48">
        <f>D44*E44</f>
        <v>1.6</v>
      </c>
      <c r="G44" s="98" t="s">
        <v>72</v>
      </c>
      <c r="H44" s="98"/>
      <c r="I44" s="45">
        <v>3</v>
      </c>
      <c r="J44" s="114" t="s">
        <v>73</v>
      </c>
      <c r="K44" s="115"/>
      <c r="L44" s="113"/>
      <c r="M44" s="113"/>
      <c r="N44" s="72"/>
    </row>
    <row r="45" spans="1:14" ht="38.4" customHeight="1">
      <c r="A45" s="116" t="s">
        <v>74</v>
      </c>
      <c r="B45" s="117"/>
      <c r="C45" s="117"/>
      <c r="D45" s="117"/>
      <c r="E45" s="118"/>
      <c r="F45" s="122">
        <f>SUM(F43:F44)</f>
        <v>3.2800000000000002</v>
      </c>
      <c r="G45" s="98" t="s">
        <v>66</v>
      </c>
      <c r="H45" s="98"/>
      <c r="I45" s="45">
        <v>2</v>
      </c>
      <c r="J45" s="114" t="s">
        <v>75</v>
      </c>
      <c r="K45" s="115"/>
      <c r="L45" s="113"/>
      <c r="M45" s="113"/>
      <c r="N45" s="72"/>
    </row>
    <row r="46" spans="1:14" ht="27.6" customHeight="1">
      <c r="A46" s="119"/>
      <c r="B46" s="120"/>
      <c r="C46" s="120"/>
      <c r="D46" s="120"/>
      <c r="E46" s="121"/>
      <c r="F46" s="123"/>
      <c r="G46" s="98" t="s">
        <v>76</v>
      </c>
      <c r="H46" s="98"/>
      <c r="I46" s="49">
        <v>1</v>
      </c>
      <c r="J46" s="88" t="s">
        <v>77</v>
      </c>
      <c r="K46" s="89"/>
      <c r="L46" s="113"/>
      <c r="M46" s="113"/>
      <c r="N46" s="72"/>
    </row>
    <row r="47" spans="1:14" ht="49.95" customHeight="1">
      <c r="A47" s="90" t="s">
        <v>78</v>
      </c>
      <c r="B47" s="91"/>
      <c r="C47" s="91"/>
      <c r="D47" s="91"/>
      <c r="E47" s="91"/>
      <c r="F47" s="91"/>
      <c r="G47" s="91"/>
      <c r="H47" s="91"/>
      <c r="I47" s="91"/>
      <c r="J47" s="91"/>
      <c r="K47" s="92"/>
      <c r="L47" s="50"/>
      <c r="M47" s="50"/>
      <c r="N47" s="72"/>
    </row>
    <row r="48" spans="1:14">
      <c r="A48" s="31"/>
      <c r="B48" s="32"/>
      <c r="C48" s="32"/>
      <c r="D48" s="32"/>
      <c r="E48" s="32"/>
      <c r="F48" s="32"/>
      <c r="G48" s="32"/>
      <c r="H48" s="32"/>
      <c r="I48" s="32"/>
      <c r="J48" s="32"/>
      <c r="K48" s="32"/>
      <c r="L48" s="32"/>
      <c r="M48" s="93"/>
      <c r="N48" s="93"/>
    </row>
    <row r="49" spans="1:14" ht="30.75" customHeight="1">
      <c r="A49" s="51" t="s">
        <v>79</v>
      </c>
      <c r="B49" s="52"/>
      <c r="C49" s="52"/>
      <c r="D49" s="52"/>
      <c r="E49" s="52"/>
      <c r="F49" s="52"/>
      <c r="G49" s="52"/>
      <c r="H49" s="52"/>
      <c r="I49" s="52"/>
      <c r="J49" s="52"/>
      <c r="K49" s="52"/>
      <c r="L49" s="52"/>
      <c r="M49" s="94"/>
      <c r="N49" s="94"/>
    </row>
    <row r="50" spans="1:14" ht="33" customHeight="1">
      <c r="A50" s="95" t="s">
        <v>80</v>
      </c>
      <c r="B50" s="96"/>
      <c r="C50" s="96"/>
      <c r="D50" s="96"/>
      <c r="E50" s="96"/>
      <c r="F50" s="96" t="s">
        <v>81</v>
      </c>
      <c r="G50" s="96"/>
      <c r="H50" s="96"/>
      <c r="I50" s="96"/>
      <c r="J50" s="97" t="s">
        <v>82</v>
      </c>
      <c r="K50" s="97"/>
      <c r="L50" s="97"/>
      <c r="M50" s="97"/>
      <c r="N50" s="97"/>
    </row>
    <row r="51" spans="1:14" ht="15.75" customHeight="1">
      <c r="A51" s="68"/>
      <c r="B51" s="69"/>
      <c r="C51" s="69"/>
      <c r="D51" s="69"/>
      <c r="E51" s="70"/>
      <c r="F51" s="77"/>
      <c r="G51" s="78"/>
      <c r="H51" s="78"/>
      <c r="I51" s="79"/>
      <c r="J51" s="80"/>
      <c r="K51" s="81"/>
      <c r="L51" s="81"/>
      <c r="M51" s="81"/>
      <c r="N51" s="72"/>
    </row>
    <row r="52" spans="1:14" ht="15.75" customHeight="1">
      <c r="A52" s="71"/>
      <c r="B52" s="72"/>
      <c r="C52" s="72"/>
      <c r="D52" s="72"/>
      <c r="E52" s="73"/>
      <c r="F52" s="80"/>
      <c r="G52" s="81"/>
      <c r="H52" s="81"/>
      <c r="I52" s="82"/>
      <c r="J52" s="80"/>
      <c r="K52" s="81"/>
      <c r="L52" s="81"/>
      <c r="M52" s="81"/>
      <c r="N52" s="72"/>
    </row>
    <row r="53" spans="1:14" ht="15.75" customHeight="1" thickBot="1">
      <c r="A53" s="74"/>
      <c r="B53" s="75"/>
      <c r="C53" s="75"/>
      <c r="D53" s="75"/>
      <c r="E53" s="76"/>
      <c r="F53" s="83"/>
      <c r="G53" s="84"/>
      <c r="H53" s="84"/>
      <c r="I53" s="85"/>
      <c r="J53" s="83"/>
      <c r="K53" s="84"/>
      <c r="L53" s="84"/>
      <c r="M53" s="84"/>
      <c r="N53" s="72"/>
    </row>
  </sheetData>
  <mergeCells count="87">
    <mergeCell ref="A1:B5"/>
    <mergeCell ref="C1:C5"/>
    <mergeCell ref="D1:N7"/>
    <mergeCell ref="M8:N8"/>
    <mergeCell ref="B9:E9"/>
    <mergeCell ref="G9:N9"/>
    <mergeCell ref="B10:E10"/>
    <mergeCell ref="G10:N10"/>
    <mergeCell ref="B11:E11"/>
    <mergeCell ref="G11:N11"/>
    <mergeCell ref="B12:E12"/>
    <mergeCell ref="G12:N12"/>
    <mergeCell ref="A14:G14"/>
    <mergeCell ref="I14:J14"/>
    <mergeCell ref="A15:G15"/>
    <mergeCell ref="I15:J15"/>
    <mergeCell ref="A16:G16"/>
    <mergeCell ref="I16:J16"/>
    <mergeCell ref="A17:G17"/>
    <mergeCell ref="I17:J17"/>
    <mergeCell ref="A18:G18"/>
    <mergeCell ref="I18:J18"/>
    <mergeCell ref="A19:G19"/>
    <mergeCell ref="I19:J19"/>
    <mergeCell ref="L26:N26"/>
    <mergeCell ref="A20:G20"/>
    <mergeCell ref="I20:J20"/>
    <mergeCell ref="A23:M23"/>
    <mergeCell ref="A24:B24"/>
    <mergeCell ref="D24:H24"/>
    <mergeCell ref="I24:J24"/>
    <mergeCell ref="L24:N24"/>
    <mergeCell ref="A25:B25"/>
    <mergeCell ref="C25:H25"/>
    <mergeCell ref="I25:J25"/>
    <mergeCell ref="C26:H26"/>
    <mergeCell ref="I26:J26"/>
    <mergeCell ref="C27:H27"/>
    <mergeCell ref="I27:J27"/>
    <mergeCell ref="L27:N27"/>
    <mergeCell ref="C28:H28"/>
    <mergeCell ref="I28:J28"/>
    <mergeCell ref="L28:N28"/>
    <mergeCell ref="M37:N37"/>
    <mergeCell ref="C29:H29"/>
    <mergeCell ref="I29:J29"/>
    <mergeCell ref="A30:B30"/>
    <mergeCell ref="C30:H30"/>
    <mergeCell ref="I30:J30"/>
    <mergeCell ref="L30:N30"/>
    <mergeCell ref="L31:N31"/>
    <mergeCell ref="A33:N33"/>
    <mergeCell ref="A34:N34"/>
    <mergeCell ref="M35:N35"/>
    <mergeCell ref="A36:N36"/>
    <mergeCell ref="A38:N38"/>
    <mergeCell ref="G39:H39"/>
    <mergeCell ref="L39:M39"/>
    <mergeCell ref="N39:N47"/>
    <mergeCell ref="A41:M41"/>
    <mergeCell ref="A42:C42"/>
    <mergeCell ref="G42:H42"/>
    <mergeCell ref="J42:K42"/>
    <mergeCell ref="L42:M46"/>
    <mergeCell ref="A43:C43"/>
    <mergeCell ref="J44:K44"/>
    <mergeCell ref="A45:E46"/>
    <mergeCell ref="F45:F46"/>
    <mergeCell ref="G45:H45"/>
    <mergeCell ref="J45:K45"/>
    <mergeCell ref="G46:H46"/>
    <mergeCell ref="A51:E53"/>
    <mergeCell ref="F51:I53"/>
    <mergeCell ref="J51:M53"/>
    <mergeCell ref="N51:N53"/>
    <mergeCell ref="L25:N25"/>
    <mergeCell ref="J46:K46"/>
    <mergeCell ref="A47:K47"/>
    <mergeCell ref="M48:N48"/>
    <mergeCell ref="M49:N49"/>
    <mergeCell ref="A50:E50"/>
    <mergeCell ref="F50:I50"/>
    <mergeCell ref="J50:N50"/>
    <mergeCell ref="G43:H43"/>
    <mergeCell ref="J43:K43"/>
    <mergeCell ref="A44:C44"/>
    <mergeCell ref="G44:H44"/>
  </mergeCells>
  <conditionalFormatting sqref="A25">
    <cfRule type="cellIs" dxfId="2" priority="3" operator="equal">
      <formula>"N/A"</formula>
    </cfRule>
  </conditionalFormatting>
  <conditionalFormatting sqref="A30">
    <cfRule type="cellIs" dxfId="1" priority="1" operator="equal">
      <formula>"N/A"</formula>
    </cfRule>
  </conditionalFormatting>
  <conditionalFormatting sqref="L25 K25:K30">
    <cfRule type="cellIs" dxfId="0" priority="2" operator="between">
      <formula>1</formula>
      <formula>3</formula>
    </cfRule>
  </conditionalFormatting>
  <pageMargins left="0.25" right="0.25" top="0.75" bottom="0.75" header="0.3" footer="0.3"/>
  <pageSetup paperSize="9" scale="38" fitToHeight="0" orientation="landscape" r:id="rId1"/>
  <headerFooter>
    <oddFooter>&amp;L&amp;"Times New Roman,Regular"F-HR-017 Rev.01/2021</oddFooter>
  </headerFooter>
  <rowBreaks count="2" manualBreakCount="2">
    <brk id="21" min="2" max="13" man="1"/>
    <brk id="31" min="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Structural Eng. Lead</vt:lpstr>
      <vt:lpstr>'Structural Eng. Lead'!Print_Area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Nourhan Ossama</dc:creator>
  <cp:lastModifiedBy>Sahar Ahmed</cp:lastModifiedBy>
  <dcterms:created xsi:type="dcterms:W3CDTF">2024-01-03T10:09:06Z</dcterms:created>
  <dcterms:modified xsi:type="dcterms:W3CDTF">2026-04-08T16:26:24Z</dcterms:modified>
</cp:coreProperties>
</file>